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F066D2B0-7F6E-4AC6-8237-758033682F4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G47" i="1" s="1"/>
  <c r="F13" i="1"/>
  <c r="J47" i="1" l="1"/>
  <c r="I47" i="1"/>
  <c r="H47" i="1"/>
  <c r="F47" i="1"/>
  <c r="L46" i="1"/>
</calcChain>
</file>

<file path=xl/sharedStrings.xml><?xml version="1.0" encoding="utf-8"?>
<sst xmlns="http://schemas.openxmlformats.org/spreadsheetml/2006/main" count="91" uniqueCount="70">
  <si>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</si>
  <si>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</si>
  <si>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</si>
  <si>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</si>
  <si>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</si>
  <si>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</si>
  <si>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</si>
  <si>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</si>
  <si>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</si>
  <si>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</si>
  <si>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</si>
  <si>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</si>
  <si>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</si>
  <si>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</si>
  <si>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</si>
  <si>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</si>
  <si>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</si>
  <si>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</si>
  <si>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</si>
  <si>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</si>
  <si>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</si>
  <si>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</si>
  <si>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</si>
  <si>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</si>
  <si>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</si>
  <si>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</si>
  <si>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</si>
  <si>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</si>
  <si>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</si>
  <si>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</si>
  <si>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</si>
  <si>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</si>
  <si>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</si>
  <si>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</si>
  <si>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</si>
  <si>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</si>
  <si>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</si>
  <si>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</si>
  <si>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</si>
  <si>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</si>
  <si>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</si>
  <si>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</si>
  <si>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</si>
  <si>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</si>
  <si>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</si>
  <si>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</si>
  <si>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</si>
  <si>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</si>
  <si>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</si>
  <si>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</si>
  <si>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</si>
  <si>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</si>
  <si>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</si>
  <si>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</si>
  <si>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</si>
  <si>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</si>
  <si>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</si>
  <si>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</si>
  <si>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сыр порц</t>
  </si>
  <si>
    <t>каша дружба</t>
  </si>
  <si>
    <t>творожный пудинг со сгущ мол</t>
  </si>
  <si>
    <t>140/40</t>
  </si>
  <si>
    <t>икра кабачковая</t>
  </si>
  <si>
    <t>суп из овоще со сметаной</t>
  </si>
  <si>
    <t>мясо тушен с овощами</t>
  </si>
  <si>
    <t>50/75</t>
  </si>
  <si>
    <t>греча</t>
  </si>
  <si>
    <t>зразы рыбные</t>
  </si>
  <si>
    <t>картофельное пюре</t>
  </si>
  <si>
    <t>помидор свеж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</si>
</sst>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L37" sqref="L37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10</v>
      </c>
      <c r="I3" s="8" t="s">
        <v>57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5</v>
      </c>
      <c r="C6" s="17" t="s">
        <v>22</v>
      </c>
      <c r="D6" s="18" t="s">
        <v>23</v>
      </c>
      <c r="E6" s="19" t="s">
        <v>59</v>
      </c>
      <c r="F6" s="20">
        <v>220</v>
      </c>
      <c r="G6" s="20">
        <v>3.3</v>
      </c>
      <c r="H6" s="20">
        <v>8.6</v>
      </c>
      <c r="I6" s="20">
        <v>23.2</v>
      </c>
      <c r="J6" s="20">
        <v>183.4</v>
      </c>
      <c r="K6" s="21">
        <v>175</v>
      </c>
      <c r="L6" s="20">
        <v>16</v>
      </c>
    </row>
    <row r="7" spans="1:12" x14ac:dyDescent="0.25">
      <c r="A7" s="22"/>
      <c r="B7" s="23"/>
      <c r="C7" s="24"/>
      <c r="D7" s="25"/>
      <c r="E7" s="26" t="s">
        <v>58</v>
      </c>
      <c r="F7" s="27">
        <v>35</v>
      </c>
      <c r="G7" s="27">
        <v>9.3000000000000007</v>
      </c>
      <c r="H7" s="27">
        <v>9.5</v>
      </c>
      <c r="I7" s="27">
        <v>0</v>
      </c>
      <c r="J7" s="27">
        <v>122</v>
      </c>
      <c r="K7" s="28">
        <v>15</v>
      </c>
      <c r="L7" s="27">
        <v>13.5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25.5" x14ac:dyDescent="0.25">
      <c r="A11" s="22"/>
      <c r="B11" s="23"/>
      <c r="C11" s="24"/>
      <c r="D11" s="25"/>
      <c r="E11" s="26" t="s">
        <v>24</v>
      </c>
      <c r="F11" s="27" t="s">
        <v>25</v>
      </c>
      <c r="G11" s="27">
        <v>4.1500000000000004</v>
      </c>
      <c r="H11" s="27">
        <v>14.9</v>
      </c>
      <c r="I11" s="27">
        <v>24.41</v>
      </c>
      <c r="J11" s="27">
        <v>132</v>
      </c>
      <c r="K11" s="28">
        <v>14</v>
      </c>
      <c r="L11" s="27">
        <v>16.3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505</v>
      </c>
      <c r="G13" s="35">
        <f t="shared" ref="G13:J13" si="0">SUM(G6:G12)</f>
        <v>24.480000000000004</v>
      </c>
      <c r="H13" s="35">
        <f t="shared" si="0"/>
        <v>34.17</v>
      </c>
      <c r="I13" s="35">
        <f t="shared" si="0"/>
        <v>97.759999999999991</v>
      </c>
      <c r="J13" s="35">
        <f t="shared" si="0"/>
        <v>534.9</v>
      </c>
      <c r="K13" s="36"/>
      <c r="L13" s="35">
        <f t="shared" ref="L13" si="1">SUM(L6:L12)</f>
        <v>51.45</v>
      </c>
    </row>
    <row r="14" spans="1:12" x14ac:dyDescent="0.25">
      <c r="A14" s="37">
        <f>A6</f>
        <v>1</v>
      </c>
      <c r="B14" s="38">
        <f>B6</f>
        <v>5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63.75" x14ac:dyDescent="0.25">
      <c r="A15" s="22"/>
      <c r="B15" s="23"/>
      <c r="C15" s="24"/>
      <c r="D15" s="25"/>
      <c r="E15" s="26" t="s">
        <v>60</v>
      </c>
      <c r="F15" s="27" t="s">
        <v>61</v>
      </c>
      <c r="G15" s="27">
        <v>26.44</v>
      </c>
      <c r="H15" s="27">
        <v>18.28</v>
      </c>
      <c r="I15" s="27">
        <v>47.22</v>
      </c>
      <c r="J15" s="27">
        <v>311</v>
      </c>
      <c r="K15" s="28">
        <v>223</v>
      </c>
      <c r="L15" s="27">
        <v>49.4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200</v>
      </c>
      <c r="G17" s="35">
        <f t="shared" ref="G17:J17" si="2">SUM(G14:G16)</f>
        <v>30.040000000000003</v>
      </c>
      <c r="H17" s="35">
        <f t="shared" si="2"/>
        <v>20.950000000000003</v>
      </c>
      <c r="I17" s="35">
        <f t="shared" si="2"/>
        <v>76.42</v>
      </c>
      <c r="J17" s="35">
        <f t="shared" si="2"/>
        <v>350</v>
      </c>
      <c r="K17" s="36"/>
      <c r="L17" s="35">
        <f>SUM(L15:L16)</f>
        <v>52.44</v>
      </c>
    </row>
    <row r="18" spans="1:12" ht="38.25" x14ac:dyDescent="0.25">
      <c r="A18" s="37">
        <f>A6</f>
        <v>1</v>
      </c>
      <c r="B18" s="38">
        <f>B6</f>
        <v>5</v>
      </c>
      <c r="C18" s="39" t="s">
        <v>35</v>
      </c>
      <c r="D18" s="29" t="s">
        <v>36</v>
      </c>
      <c r="E18" s="26" t="s">
        <v>62</v>
      </c>
      <c r="F18" s="27">
        <v>100</v>
      </c>
      <c r="G18" s="27">
        <v>1.01</v>
      </c>
      <c r="H18" s="27">
        <v>4.8499999999999996</v>
      </c>
      <c r="I18" s="27">
        <v>5.39</v>
      </c>
      <c r="J18" s="27">
        <v>69.260000000000005</v>
      </c>
      <c r="K18" s="28">
        <v>73</v>
      </c>
      <c r="L18" s="27">
        <v>28.8</v>
      </c>
    </row>
    <row r="19" spans="1:12" ht="51" x14ac:dyDescent="0.25">
      <c r="A19" s="22"/>
      <c r="B19" s="23"/>
      <c r="C19" s="24"/>
      <c r="D19" s="29" t="s">
        <v>37</v>
      </c>
      <c r="E19" s="26" t="s">
        <v>63</v>
      </c>
      <c r="F19" s="27" t="s">
        <v>38</v>
      </c>
      <c r="G19" s="27">
        <v>7.91</v>
      </c>
      <c r="H19" s="27">
        <v>11.9</v>
      </c>
      <c r="I19" s="27">
        <v>13.82</v>
      </c>
      <c r="J19" s="27">
        <v>129</v>
      </c>
      <c r="K19" s="28">
        <v>99</v>
      </c>
      <c r="L19" s="27">
        <v>20</v>
      </c>
    </row>
    <row r="20" spans="1:12" ht="38.25" x14ac:dyDescent="0.25">
      <c r="A20" s="22"/>
      <c r="B20" s="23"/>
      <c r="C20" s="24"/>
      <c r="D20" s="29" t="s">
        <v>39</v>
      </c>
      <c r="E20" s="26" t="s">
        <v>64</v>
      </c>
      <c r="F20" s="27" t="s">
        <v>65</v>
      </c>
      <c r="G20" s="27">
        <v>21.2</v>
      </c>
      <c r="H20" s="27">
        <v>18.7</v>
      </c>
      <c r="I20" s="27">
        <v>6.83</v>
      </c>
      <c r="J20" s="27">
        <v>253.2</v>
      </c>
      <c r="K20" s="28">
        <v>250</v>
      </c>
      <c r="L20" s="27">
        <v>49.9</v>
      </c>
    </row>
    <row r="21" spans="1:12" x14ac:dyDescent="0.25">
      <c r="A21" s="22"/>
      <c r="B21" s="23"/>
      <c r="C21" s="24"/>
      <c r="D21" s="29" t="s">
        <v>40</v>
      </c>
      <c r="E21" s="26" t="s">
        <v>66</v>
      </c>
      <c r="F21" s="27" t="s">
        <v>41</v>
      </c>
      <c r="G21" s="27">
        <v>11.87</v>
      </c>
      <c r="H21" s="27">
        <v>5.47</v>
      </c>
      <c r="I21" s="27">
        <v>53.12</v>
      </c>
      <c r="J21" s="27">
        <v>309.14999999999998</v>
      </c>
      <c r="K21" s="28">
        <v>302</v>
      </c>
      <c r="L21" s="27">
        <v>11.7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450</v>
      </c>
      <c r="G27" s="35">
        <f t="shared" ref="G27:J27" si="3">SUM(G18:G26)</f>
        <v>52.499999999999993</v>
      </c>
      <c r="H27" s="35">
        <f t="shared" si="3"/>
        <v>42.74</v>
      </c>
      <c r="I27" s="35">
        <f t="shared" si="3"/>
        <v>182.64999999999998</v>
      </c>
      <c r="J27" s="35">
        <f t="shared" si="3"/>
        <v>1204.4899999999998</v>
      </c>
      <c r="K27" s="36"/>
      <c r="L27" s="35">
        <f>SUM(L18:L24)</f>
        <v>122.44</v>
      </c>
    </row>
    <row r="28" spans="1:12" x14ac:dyDescent="0.25">
      <c r="A28" s="37">
        <f>A6</f>
        <v>1</v>
      </c>
      <c r="B28" s="38">
        <f>B6</f>
        <v>5</v>
      </c>
      <c r="C28" s="39" t="s">
        <v>46</v>
      </c>
      <c r="D28" s="40" t="s">
        <v>47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22"/>
      <c r="B29" s="23"/>
      <c r="C29" s="24"/>
      <c r="D29" s="40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25"/>
      <c r="E30" s="26" t="s">
        <v>31</v>
      </c>
      <c r="F30" s="27">
        <v>250</v>
      </c>
      <c r="G30" s="27">
        <v>3.75</v>
      </c>
      <c r="H30" s="27">
        <v>1.25</v>
      </c>
      <c r="I30" s="27">
        <v>52.5</v>
      </c>
      <c r="J30" s="27">
        <v>210</v>
      </c>
      <c r="K30" s="28">
        <v>338</v>
      </c>
      <c r="L30" s="27">
        <v>37.5</v>
      </c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250</v>
      </c>
      <c r="G32" s="35">
        <f t="shared" ref="G32:J32" si="4">SUM(G28:G31)</f>
        <v>3.75</v>
      </c>
      <c r="H32" s="35">
        <f t="shared" si="4"/>
        <v>1.25</v>
      </c>
      <c r="I32" s="35">
        <f t="shared" si="4"/>
        <v>52.5</v>
      </c>
      <c r="J32" s="35">
        <f t="shared" si="4"/>
        <v>210</v>
      </c>
      <c r="K32" s="36"/>
      <c r="L32" s="35">
        <f t="shared" ref="L32" si="5">SUM(L25:L31)</f>
        <v>159.94</v>
      </c>
    </row>
    <row r="33" spans="1:12" ht="25.5" x14ac:dyDescent="0.25">
      <c r="A33" s="37">
        <f>A6</f>
        <v>1</v>
      </c>
      <c r="B33" s="38">
        <f>B6</f>
        <v>5</v>
      </c>
      <c r="C33" s="39" t="s">
        <v>48</v>
      </c>
      <c r="D33" s="29" t="s">
        <v>23</v>
      </c>
      <c r="E33" s="26" t="s">
        <v>67</v>
      </c>
      <c r="F33" s="27">
        <v>90</v>
      </c>
      <c r="G33" s="27">
        <v>6.73</v>
      </c>
      <c r="H33" s="27">
        <v>8.09</v>
      </c>
      <c r="I33" s="27">
        <v>5.69</v>
      </c>
      <c r="J33" s="27">
        <v>145</v>
      </c>
      <c r="K33" s="28">
        <v>237</v>
      </c>
      <c r="L33" s="27">
        <v>46.1</v>
      </c>
    </row>
    <row r="34" spans="1:12" ht="38.25" x14ac:dyDescent="0.25">
      <c r="A34" s="22"/>
      <c r="B34" s="23"/>
      <c r="C34" s="24"/>
      <c r="D34" s="29" t="s">
        <v>40</v>
      </c>
      <c r="E34" s="26" t="s">
        <v>68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69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>
        <v>7.2</v>
      </c>
    </row>
    <row r="38" spans="1:12" ht="25.5" x14ac:dyDescent="0.25">
      <c r="A38" s="22"/>
      <c r="B38" s="23"/>
      <c r="C38" s="24"/>
      <c r="D38" s="25"/>
      <c r="E38" s="26" t="s">
        <v>50</v>
      </c>
      <c r="F38" s="27">
        <v>50</v>
      </c>
      <c r="G38" s="27">
        <v>2.7</v>
      </c>
      <c r="H38" s="27">
        <v>0.5</v>
      </c>
      <c r="I38" s="27">
        <v>16.04</v>
      </c>
      <c r="J38" s="27">
        <v>95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490</v>
      </c>
      <c r="G39" s="35">
        <f t="shared" ref="G39:J39" si="6">SUM(G33:G38)</f>
        <v>19.580000000000002</v>
      </c>
      <c r="H39" s="35">
        <f t="shared" si="6"/>
        <v>12.589999999999998</v>
      </c>
      <c r="I39" s="35">
        <f t="shared" si="6"/>
        <v>95.38</v>
      </c>
      <c r="J39" s="35">
        <f t="shared" si="6"/>
        <v>552.4</v>
      </c>
      <c r="K39" s="36"/>
      <c r="L39" s="35">
        <f>SUM(L33:L38)</f>
        <v>81.100000000000009</v>
      </c>
    </row>
    <row r="40" spans="1:12" x14ac:dyDescent="0.25">
      <c r="A40" s="37">
        <f>A6</f>
        <v>1</v>
      </c>
      <c r="B40" s="38">
        <f>B6</f>
        <v>5</v>
      </c>
      <c r="C40" s="39" t="s">
        <v>51</v>
      </c>
      <c r="D40" s="40" t="s">
        <v>52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7">SUM(G40:G45)</f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6"/>
      <c r="L46" s="35">
        <f t="shared" ref="L46" ca="1" si="8">SUM(L40:L48)</f>
        <v>0</v>
      </c>
    </row>
    <row r="47" spans="1:12" ht="15.75" customHeight="1" thickBot="1" x14ac:dyDescent="0.3">
      <c r="A47" s="42">
        <f>A6</f>
        <v>1</v>
      </c>
      <c r="B47" s="43">
        <f>B6</f>
        <v>5</v>
      </c>
      <c r="C47" s="50" t="s">
        <v>53</v>
      </c>
      <c r="D47" s="51"/>
      <c r="E47" s="44"/>
      <c r="F47" s="45">
        <f>F13+F17+F27+F32+F39+F46</f>
        <v>1895</v>
      </c>
      <c r="G47" s="45">
        <f t="shared" ref="G47:J47" si="9">G13+G17+G27+G32+G39+G46</f>
        <v>130.35000000000002</v>
      </c>
      <c r="H47" s="45">
        <f t="shared" si="9"/>
        <v>111.70000000000002</v>
      </c>
      <c r="I47" s="45">
        <f t="shared" si="9"/>
        <v>504.71</v>
      </c>
      <c r="J47" s="45">
        <f t="shared" si="9"/>
        <v>2851.79</v>
      </c>
      <c r="K47" s="46"/>
      <c r="L47" s="45">
        <f>L13+L17+L27+L32+L39</f>
        <v>467.37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2023-11-13T13:24:26Z</dcterms:modified>
</cp:coreProperties>
</file>