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"/>
    </mc:Choice>
  </mc:AlternateContent>
  <xr:revisionPtr revIDLastSave="0" documentId="13_ncr:1_{06DCBF89-604E-45A2-B991-11FA23A43DDF}" xr6:coauthVersionLast="45" xr6:coauthVersionMax="45" xr10:uidLastSave="{00000000-0000-0000-0000-000000000000}"/>
  <bookViews>
    <workbookView xWindow="4800" yWindow="3990" windowWidth="14400" windowHeight="107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I13" i="1"/>
  <c r="H13" i="1"/>
  <c r="G13" i="1"/>
  <c r="G48" i="1" s="1"/>
  <c r="F13" i="1"/>
  <c r="J48" i="1" l="1"/>
  <c r="I48" i="1"/>
  <c r="H48" i="1"/>
  <c r="F48" i="1"/>
  <c r="L47" i="1"/>
</calcChain>
</file>

<file path=xl/sharedStrings.xml><?xml version="1.0" encoding="utf-8"?>
<sst xmlns="http://schemas.openxmlformats.org/spreadsheetml/2006/main" count="93" uniqueCount="71">
  <si>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</si>
  <si>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</si>
  <si>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</si>
  <si>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</si>
  <si>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</si>
  <si>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</si>
  <si>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</si>
  <si>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</si>
  <si>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</si>
  <si>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</si>
  <si>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</si>
  <si>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</si>
  <si>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</si>
  <si>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</si>
  <si>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</si>
  <si>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</si>
  <si>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</si>
  <si>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</si>
  <si>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</si>
  <si>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</si>
  <si>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</si>
  <si>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</si>
  <si>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</si>
  <si>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</si>
  <si>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</si>
  <si>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</si>
  <si>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</si>
  <si>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</si>
  <si>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</si>
  <si>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</si>
  <si>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</si>
  <si>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</si>
  <si>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</si>
  <si>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</si>
  <si>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</si>
  <si>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</si>
  <si>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</si>
  <si>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</si>
  <si>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</si>
  <si>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</si>
  <si>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</si>
  <si>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</si>
  <si>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</si>
  <si>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</si>
  <si>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</si>
  <si>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</si>
  <si>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</si>
  <si>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</si>
  <si>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</si>
  <si>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</si>
  <si>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</si>
  <si>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</si>
  <si>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</si>
  <si>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</si>
  <si>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</si>
  <si>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</si>
  <si>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сыр порц</t>
  </si>
  <si>
    <t>картофельное пюре</t>
  </si>
  <si>
    <t>омлет с маслом</t>
  </si>
  <si>
    <t xml:space="preserve"> хлеб пшен</t>
  </si>
  <si>
    <t>салат из свеж капусты</t>
  </si>
  <si>
    <t>100/10</t>
  </si>
  <si>
    <t>суп крекстьянский со сметаной</t>
  </si>
  <si>
    <t>колбаса отвар порц</t>
  </si>
  <si>
    <t>плюшка</t>
  </si>
  <si>
    <t>кисель</t>
  </si>
  <si>
    <t>фрукт</t>
  </si>
  <si>
    <t>зразы рубленые</t>
  </si>
  <si>
    <t>рис</t>
  </si>
  <si>
    <t>огурец свежий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</si>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</sst>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27</v>
      </c>
      <c r="I3" s="8" t="s">
        <v>70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6</v>
      </c>
      <c r="C6" s="17" t="s">
        <v>22</v>
      </c>
      <c r="D6" s="18" t="s">
        <v>23</v>
      </c>
      <c r="E6" s="19" t="s">
        <v>58</v>
      </c>
      <c r="F6" s="20">
        <v>240</v>
      </c>
      <c r="G6" s="20">
        <v>23.54</v>
      </c>
      <c r="H6" s="20">
        <v>33.119999999999997</v>
      </c>
      <c r="I6" s="20">
        <v>4.5999999999999996</v>
      </c>
      <c r="J6" s="20">
        <v>256.68</v>
      </c>
      <c r="K6" s="21">
        <v>215</v>
      </c>
      <c r="L6" s="20">
        <v>25.17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34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490</v>
      </c>
      <c r="G13" s="35">
        <f t="shared" ref="G13:J13" si="0">SUM(G6:G12)</f>
        <v>35.24</v>
      </c>
      <c r="H13" s="35">
        <f t="shared" si="0"/>
        <v>51.19</v>
      </c>
      <c r="I13" s="35">
        <f t="shared" si="0"/>
        <v>82.359999999999985</v>
      </c>
      <c r="J13" s="35">
        <f t="shared" si="0"/>
        <v>485.18</v>
      </c>
      <c r="K13" s="36"/>
      <c r="L13" s="35">
        <f t="shared" ref="L13" si="1">SUM(L6:L12)</f>
        <v>47.41</v>
      </c>
    </row>
    <row r="14" spans="1:12" x14ac:dyDescent="0.25">
      <c r="A14" s="37">
        <f>A6</f>
        <v>1</v>
      </c>
      <c r="B14" s="38">
        <f>B6</f>
        <v>6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56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27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59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285</v>
      </c>
      <c r="G18" s="35">
        <f t="shared" ref="G18:J18" si="2">SUM(G14:G17)</f>
        <v>17.03</v>
      </c>
      <c r="H18" s="35">
        <f t="shared" si="2"/>
        <v>10.67</v>
      </c>
      <c r="I18" s="35">
        <f t="shared" si="2"/>
        <v>50.15</v>
      </c>
      <c r="J18" s="35">
        <f t="shared" si="2"/>
        <v>219.5</v>
      </c>
      <c r="K18" s="36"/>
      <c r="L18" s="35">
        <f>SUM(L15:L17)</f>
        <v>19.149999999999999</v>
      </c>
    </row>
    <row r="19" spans="1:12" ht="38.25" x14ac:dyDescent="0.25">
      <c r="A19" s="37">
        <f>A6</f>
        <v>1</v>
      </c>
      <c r="B19" s="38">
        <f>B6</f>
        <v>6</v>
      </c>
      <c r="C19" s="39" t="s">
        <v>35</v>
      </c>
      <c r="D19" s="29" t="s">
        <v>36</v>
      </c>
      <c r="E19" s="26" t="s">
        <v>60</v>
      </c>
      <c r="F19" s="27" t="s">
        <v>61</v>
      </c>
      <c r="G19" s="27">
        <v>1.6</v>
      </c>
      <c r="H19" s="27">
        <v>4.0999999999999996</v>
      </c>
      <c r="I19" s="27">
        <v>7.2</v>
      </c>
      <c r="J19" s="27">
        <v>72.900000000000006</v>
      </c>
      <c r="K19" s="28">
        <v>45</v>
      </c>
      <c r="L19" s="27">
        <v>4.5999999999999996</v>
      </c>
    </row>
    <row r="20" spans="1:12" ht="51" x14ac:dyDescent="0.25">
      <c r="A20" s="22"/>
      <c r="B20" s="23"/>
      <c r="C20" s="24"/>
      <c r="D20" s="29" t="s">
        <v>37</v>
      </c>
      <c r="E20" s="26" t="s">
        <v>62</v>
      </c>
      <c r="F20" s="27" t="s">
        <v>38</v>
      </c>
      <c r="G20" s="27">
        <v>8.42</v>
      </c>
      <c r="H20" s="27">
        <v>12.44</v>
      </c>
      <c r="I20" s="27">
        <v>210.71</v>
      </c>
      <c r="J20" s="27">
        <v>109.2</v>
      </c>
      <c r="K20" s="28">
        <v>98</v>
      </c>
      <c r="L20" s="27">
        <v>15</v>
      </c>
    </row>
    <row r="21" spans="1:12" ht="38.25" x14ac:dyDescent="0.25">
      <c r="A21" s="22"/>
      <c r="B21" s="23"/>
      <c r="C21" s="24"/>
      <c r="D21" s="29" t="s">
        <v>39</v>
      </c>
      <c r="E21" s="26" t="s">
        <v>63</v>
      </c>
      <c r="F21" s="27">
        <v>100</v>
      </c>
      <c r="G21" s="27">
        <v>11.1</v>
      </c>
      <c r="H21" s="27">
        <v>31.1</v>
      </c>
      <c r="I21" s="27">
        <v>0.5</v>
      </c>
      <c r="J21" s="27">
        <v>175</v>
      </c>
      <c r="K21" s="28">
        <v>243</v>
      </c>
      <c r="L21" s="27">
        <v>38.799999999999997</v>
      </c>
    </row>
    <row r="22" spans="1:12" ht="38.25" x14ac:dyDescent="0.25">
      <c r="A22" s="22"/>
      <c r="B22" s="23"/>
      <c r="C22" s="24"/>
      <c r="D22" s="29" t="s">
        <v>40</v>
      </c>
      <c r="E22" s="26" t="s">
        <v>57</v>
      </c>
      <c r="F22" s="27" t="s">
        <v>41</v>
      </c>
      <c r="G22" s="27">
        <v>4.0999999999999996</v>
      </c>
      <c r="H22" s="27">
        <v>3.1</v>
      </c>
      <c r="I22" s="27">
        <v>25.5</v>
      </c>
      <c r="J22" s="27">
        <v>146.30000000000001</v>
      </c>
      <c r="K22" s="28">
        <v>312</v>
      </c>
      <c r="L22" s="27">
        <v>11.2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30</v>
      </c>
      <c r="L24" s="27">
        <v>2.9</v>
      </c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450</v>
      </c>
      <c r="G28" s="35">
        <f t="shared" ref="G28:J28" si="3">SUM(G19:G27)</f>
        <v>35.729999999999997</v>
      </c>
      <c r="H28" s="35">
        <f t="shared" si="3"/>
        <v>52.56</v>
      </c>
      <c r="I28" s="35">
        <f t="shared" si="3"/>
        <v>347.4</v>
      </c>
      <c r="J28" s="35">
        <f t="shared" si="3"/>
        <v>947.28</v>
      </c>
      <c r="K28" s="36"/>
      <c r="L28" s="35">
        <f>SUM(L19:L25)</f>
        <v>81.64</v>
      </c>
    </row>
    <row r="29" spans="1:12" x14ac:dyDescent="0.25">
      <c r="A29" s="37">
        <f>A6</f>
        <v>1</v>
      </c>
      <c r="B29" s="38">
        <f>B6</f>
        <v>6</v>
      </c>
      <c r="C29" s="39" t="s">
        <v>46</v>
      </c>
      <c r="D29" s="40" t="s">
        <v>47</v>
      </c>
      <c r="E29" s="26" t="s">
        <v>64</v>
      </c>
      <c r="F29" s="27">
        <v>200</v>
      </c>
      <c r="G29" s="27">
        <v>7.47</v>
      </c>
      <c r="H29" s="27">
        <v>4.0599999999999996</v>
      </c>
      <c r="I29" s="27">
        <v>0.83</v>
      </c>
      <c r="J29" s="27">
        <v>256.60000000000002</v>
      </c>
      <c r="K29" s="28">
        <v>405</v>
      </c>
      <c r="L29" s="27">
        <v>9.6</v>
      </c>
    </row>
    <row r="30" spans="1:12" x14ac:dyDescent="0.25">
      <c r="A30" s="22"/>
      <c r="B30" s="23"/>
      <c r="C30" s="24"/>
      <c r="D30" s="40" t="s">
        <v>42</v>
      </c>
      <c r="E30" s="26" t="s">
        <v>65</v>
      </c>
      <c r="F30" s="27">
        <v>200</v>
      </c>
      <c r="G30" s="27">
        <v>0.23</v>
      </c>
      <c r="H30" s="27">
        <v>1.2E-2</v>
      </c>
      <c r="I30" s="27">
        <v>32.799999999999997</v>
      </c>
      <c r="J30" s="27">
        <v>151.19999999999999</v>
      </c>
      <c r="K30" s="28">
        <v>354</v>
      </c>
      <c r="L30" s="27">
        <v>4.2</v>
      </c>
    </row>
    <row r="31" spans="1:12" x14ac:dyDescent="0.25">
      <c r="A31" s="22"/>
      <c r="B31" s="23"/>
      <c r="C31" s="24"/>
      <c r="D31" s="25"/>
      <c r="E31" s="26" t="s">
        <v>66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650</v>
      </c>
      <c r="G33" s="35">
        <f t="shared" ref="G33:J33" si="4">SUM(G29:G32)</f>
        <v>11.45</v>
      </c>
      <c r="H33" s="35">
        <f t="shared" si="4"/>
        <v>5.3219999999999992</v>
      </c>
      <c r="I33" s="35">
        <f t="shared" si="4"/>
        <v>86.13</v>
      </c>
      <c r="J33" s="35">
        <f t="shared" si="4"/>
        <v>617.79999999999995</v>
      </c>
      <c r="K33" s="36"/>
      <c r="L33" s="35">
        <f t="shared" ref="L33" si="5">SUM(L26:L32)</f>
        <v>132.94</v>
      </c>
    </row>
    <row r="34" spans="1:12" ht="38.25" x14ac:dyDescent="0.25">
      <c r="A34" s="37">
        <f>A6</f>
        <v>1</v>
      </c>
      <c r="B34" s="38">
        <f>B6</f>
        <v>6</v>
      </c>
      <c r="C34" s="39" t="s">
        <v>48</v>
      </c>
      <c r="D34" s="29" t="s">
        <v>23</v>
      </c>
      <c r="E34" s="26" t="s">
        <v>67</v>
      </c>
      <c r="F34" s="27">
        <v>100</v>
      </c>
      <c r="G34" s="27">
        <v>9.56</v>
      </c>
      <c r="H34" s="27">
        <v>12.4</v>
      </c>
      <c r="I34" s="27">
        <v>12.25</v>
      </c>
      <c r="J34" s="27">
        <v>199</v>
      </c>
      <c r="K34" s="28">
        <v>274</v>
      </c>
      <c r="L34" s="27">
        <v>47.2</v>
      </c>
    </row>
    <row r="35" spans="1:12" x14ac:dyDescent="0.25">
      <c r="A35" s="22"/>
      <c r="B35" s="23"/>
      <c r="C35" s="24"/>
      <c r="D35" s="29" t="s">
        <v>40</v>
      </c>
      <c r="E35" s="26" t="s">
        <v>68</v>
      </c>
      <c r="F35" s="27" t="s">
        <v>41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28</v>
      </c>
      <c r="E37" s="26" t="s">
        <v>29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30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69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71</v>
      </c>
      <c r="L38" s="27">
        <v>8.8000000000000007</v>
      </c>
    </row>
    <row r="39" spans="1:12" x14ac:dyDescent="0.25">
      <c r="A39" s="22"/>
      <c r="B39" s="23"/>
      <c r="C39" s="24"/>
      <c r="D39" s="25"/>
      <c r="E39" s="26" t="s">
        <v>29</v>
      </c>
      <c r="F39" s="27">
        <v>50</v>
      </c>
      <c r="G39" s="27">
        <v>3.95</v>
      </c>
      <c r="H39" s="27">
        <v>0.5</v>
      </c>
      <c r="I39" s="27">
        <v>24.15</v>
      </c>
      <c r="J39" s="27">
        <v>57.5</v>
      </c>
      <c r="K39" s="28" t="s">
        <v>30</v>
      </c>
      <c r="L39" s="27">
        <v>2.9</v>
      </c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500</v>
      </c>
      <c r="G40" s="35">
        <f t="shared" ref="G40:J40" si="6">SUM(G34:G39)</f>
        <v>24.15</v>
      </c>
      <c r="H40" s="35">
        <f t="shared" si="6"/>
        <v>20.930000000000003</v>
      </c>
      <c r="I40" s="35">
        <f t="shared" si="6"/>
        <v>102.14000000000001</v>
      </c>
      <c r="J40" s="35">
        <f t="shared" si="6"/>
        <v>694.85</v>
      </c>
      <c r="K40" s="36"/>
      <c r="L40" s="35">
        <f>SUM(L34:L39)</f>
        <v>88.000000000000014</v>
      </c>
    </row>
    <row r="41" spans="1:12" x14ac:dyDescent="0.25">
      <c r="A41" s="37">
        <f>A6</f>
        <v>1</v>
      </c>
      <c r="B41" s="38">
        <f>B6</f>
        <v>6</v>
      </c>
      <c r="C41" s="39" t="s">
        <v>50</v>
      </c>
      <c r="D41" s="40" t="s">
        <v>51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6</v>
      </c>
      <c r="C48" s="50" t="s">
        <v>52</v>
      </c>
      <c r="D48" s="51"/>
      <c r="E48" s="44"/>
      <c r="F48" s="45">
        <f>F13+F18+F28+F33+F40+F47</f>
        <v>2375</v>
      </c>
      <c r="G48" s="45">
        <f t="shared" ref="G48:J48" si="9">G13+G18+G28+G33+G40+G47</f>
        <v>123.6</v>
      </c>
      <c r="H48" s="45">
        <f t="shared" si="9"/>
        <v>140.672</v>
      </c>
      <c r="I48" s="45">
        <f t="shared" si="9"/>
        <v>668.18</v>
      </c>
      <c r="J48" s="45">
        <f t="shared" si="9"/>
        <v>2964.61</v>
      </c>
      <c r="K48" s="46"/>
      <c r="L48" s="45">
        <f>L13+L18+L28+L33+L40</f>
        <v>369.14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2024-01-24T08:58:56Z</dcterms:modified>
</cp:coreProperties>
</file>